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/>
  <c r="H49" i="1"/>
  <c r="H15" i="1" l="1"/>
  <c r="H60" i="1"/>
  <c r="H38" i="1" l="1"/>
  <c r="H53" i="1"/>
  <c r="H37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<sst xmlns="http://schemas.openxmlformats.org/spreadsheetml/2006/main" count="61" uniqueCount="34">
  <si>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</si>
  <si>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</si>
  <si>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</si>
  <si>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</si>
  <si>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</si>
  <si>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</si>
  <si>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</si>
  <si>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</si>
  <si>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</si>
  <si>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</si>
  <si>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</si>
  <si>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</si>
  <si>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</si>
  <si>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</si>
  <si>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</si>
  <si>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</si>
  <si>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</si>
  <si>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</si>
  <si>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</si>
  <si>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</si>
  <si>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</si>
  <si>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</si>
  <si>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</si>
  <si>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</si>
  <si>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</si>
  <si>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</si>
  <si>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</si>
  <si>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</si>
  <si>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</si>
  <si>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</si>
  <si>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</si>
  <si>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20.03.2025 </t>
  </si>
  <si>
    <t>Primljena i neutrošena participacija od 20.03.2025</t>
  </si>
  <si>
    <t>Dana 20.03.2025.godine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</si>
</sst>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34" sqref="H3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45736</v>
      </c>
      <c r="H12" s="12">
        <v>3871854.05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45736</v>
      </c>
      <c r="H13" s="1">
        <f>H14+H30-H38-H53</f>
        <v>3122561.06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45736</v>
      </c>
      <c r="H14" s="2">
        <f>SUM(H15:H29)</f>
        <v>2879163.66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830+830+830</f>
        <v>2490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66000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78964.800000000003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1049954.73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</f>
        <v>1309988.4099999999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</f>
        <v>371765.72000000003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45736</v>
      </c>
      <c r="H30" s="2">
        <f>H31+H32+H33+H34+H36+H37+H35</f>
        <v>259170.4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235054.4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45736</v>
      </c>
      <c r="H38" s="3">
        <f>SUM(H39:H52)</f>
        <v>15773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15684+89</f>
        <v>15773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45736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45736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</f>
        <v>749292.99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3871854.05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33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2025-03-21T12:38:56Z</dcterms:modified>
  <cp:category/>
  <cp:contentStatus/>
</cp:coreProperties>
</file>